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STMIK Data\DATA KAPRODI\Ganjil 2017-1\"/>
    </mc:Choice>
  </mc:AlternateContent>
  <bookViews>
    <workbookView xWindow="0" yWindow="0" windowWidth="21600" windowHeight="963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J18" i="1"/>
  <c r="K18" i="1"/>
  <c r="L16" i="1"/>
  <c r="J16" i="1"/>
  <c r="K16" i="1"/>
  <c r="L17" i="1"/>
  <c r="J17" i="1"/>
  <c r="K17" i="1"/>
  <c r="L15" i="1"/>
  <c r="J15" i="1"/>
  <c r="K15" i="1"/>
</calcChain>
</file>

<file path=xl/sharedStrings.xml><?xml version="1.0" encoding="utf-8"?>
<sst xmlns="http://schemas.openxmlformats.org/spreadsheetml/2006/main" count="60" uniqueCount="57">
  <si>
    <t xml:space="preserve">              YAYASAN LOMBOK MIRAH</t>
  </si>
  <si>
    <t xml:space="preserve">                   SEKOLAH TINGGI MANAJEMEN INFORMATIKA DAN KOMPUTER</t>
  </si>
  <si>
    <t xml:space="preserve">        ( STMIK ) LOMBOK</t>
  </si>
  <si>
    <t>Jln. Basuki Rahmat No. 105 Praya - Lombok Tengah Telp./Fax. (0370) 654310</t>
  </si>
  <si>
    <t>SEMESTER</t>
  </si>
  <si>
    <t>: GENAP - 2016/2017</t>
  </si>
  <si>
    <t>PROGRAM STUDI</t>
  </si>
  <si>
    <t>MATAKULIAH</t>
  </si>
  <si>
    <t>NO</t>
  </si>
  <si>
    <t>NIM</t>
  </si>
  <si>
    <t>NAMA</t>
  </si>
  <si>
    <t>KOMPONEN PENILAIAN</t>
  </si>
  <si>
    <t>KEHADIRAN</t>
  </si>
  <si>
    <t>TUGAS</t>
  </si>
  <si>
    <t>QUIZ</t>
  </si>
  <si>
    <t>UTS</t>
  </si>
  <si>
    <t>UAS</t>
  </si>
  <si>
    <t>Angka</t>
  </si>
  <si>
    <t>Huruf</t>
  </si>
  <si>
    <t>85  - 100</t>
  </si>
  <si>
    <t>A</t>
  </si>
  <si>
    <t>80 - 84,99</t>
  </si>
  <si>
    <t>A-</t>
  </si>
  <si>
    <t>74 - 79.99</t>
  </si>
  <si>
    <t>B+</t>
  </si>
  <si>
    <t>67 - 73,99</t>
  </si>
  <si>
    <t>B</t>
  </si>
  <si>
    <t>60 - 66,99</t>
  </si>
  <si>
    <t>B-</t>
  </si>
  <si>
    <t>54 - 59,99</t>
  </si>
  <si>
    <t>C+</t>
  </si>
  <si>
    <t>47 - 53,99</t>
  </si>
  <si>
    <t>C</t>
  </si>
  <si>
    <t>40 - 46,99</t>
  </si>
  <si>
    <t>C-</t>
  </si>
  <si>
    <t>35 - 39,99</t>
  </si>
  <si>
    <t>D</t>
  </si>
  <si>
    <t>0 - 34,99</t>
  </si>
  <si>
    <t>E</t>
  </si>
  <si>
    <t>F</t>
  </si>
  <si>
    <t>T</t>
  </si>
  <si>
    <t xml:space="preserve">: </t>
  </si>
  <si>
    <t>JMLH REALISASI PERT  :</t>
  </si>
  <si>
    <t>NAMA DOSEN              :</t>
  </si>
  <si>
    <t>XXX</t>
  </si>
  <si>
    <t>RATNA</t>
  </si>
  <si>
    <t>SITI</t>
  </si>
  <si>
    <t>RABI</t>
  </si>
  <si>
    <t xml:space="preserve">DAFTAR NILAI UJIAN </t>
  </si>
  <si>
    <t>Dokumen Akademik 2017</t>
  </si>
  <si>
    <t>Praya,                    2017</t>
  </si>
  <si>
    <t>Dosen,</t>
  </si>
  <si>
    <t>(_____________________)</t>
  </si>
  <si>
    <t>Nilai Huruf</t>
  </si>
  <si>
    <t>Nilai Indeks</t>
  </si>
  <si>
    <t>Nilai Angka</t>
  </si>
  <si>
    <t>KEAKTIFAN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</si>
</sst>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4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9" fontId="0" fillId="0" borderId="0" xfId="0" applyNumberFormat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2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2" borderId="9" xfId="0" applyFont="1" applyFill="1" applyBorder="1" applyAlignment="1">
      <alignment horizontal="center" vertical="center" textRotation="180"/>
    </xf>
    <xf numFmtId="0" fontId="9" fillId="2" borderId="10" xfId="0" applyFont="1" applyFill="1" applyBorder="1" applyAlignment="1">
      <alignment horizontal="center" vertical="center" textRotation="180"/>
    </xf>
    <xf numFmtId="0" fontId="9" fillId="2" borderId="11" xfId="0" applyFont="1" applyFill="1" applyBorder="1" applyAlignment="1">
      <alignment horizontal="center" vertical="center" textRotation="180"/>
    </xf>
    <xf numFmtId="0" fontId="9" fillId="2" borderId="6" xfId="0" applyFont="1" applyFill="1" applyBorder="1" applyAlignment="1">
      <alignment horizontal="center" vertical="center" textRotation="180"/>
    </xf>
    <xf numFmtId="0" fontId="9" fillId="2" borderId="7" xfId="0" applyFont="1" applyFill="1" applyBorder="1" applyAlignment="1">
      <alignment horizontal="center" vertical="center" textRotation="180"/>
    </xf>
    <xf numFmtId="0" fontId="9" fillId="2" borderId="8" xfId="0" applyFont="1" applyFill="1" applyBorder="1" applyAlignment="1">
      <alignment horizontal="center" vertical="center" textRotation="180"/>
    </xf>
    <xf numFmtId="0" fontId="8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133350</xdr:rowOff>
    </xdr:from>
    <xdr:to>
      <xdr:col>2</xdr:col>
      <xdr:colOff>171450</xdr:colOff>
      <xdr:row>3</xdr:row>
      <xdr:rowOff>180975</xdr:rowOff>
    </xdr:to>
    <xdr:pic>
      <xdr:nvPicPr>
        <xdr:cNvPr id="2" name="Picture 1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133350"/>
          <a:ext cx="923925" cy="7143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304799</xdr:colOff>
      <xdr:row>37</xdr:row>
      <xdr:rowOff>76199</xdr:rowOff>
    </xdr:from>
    <xdr:to>
      <xdr:col>7</xdr:col>
      <xdr:colOff>28575</xdr:colOff>
      <xdr:row>53</xdr:row>
      <xdr:rowOff>38100</xdr:rowOff>
    </xdr:to>
    <xdr:sp macro="" textlink="">
      <xdr:nvSpPr>
        <xdr:cNvPr id="3" name="TextBox 2"/>
        <xdr:cNvSpPr txBox="1"/>
      </xdr:nvSpPr>
      <xdr:spPr>
        <a:xfrm>
          <a:off x="304799" y="7629524"/>
          <a:ext cx="4400551" cy="3009901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d-ID" sz="1100"/>
            <a:t>Keterangan:</a:t>
          </a:r>
        </a:p>
        <a:p>
          <a:r>
            <a:rPr lang="id-ID" sz="1100"/>
            <a:t>1. NIM Wajib diisi</a:t>
          </a:r>
          <a:r>
            <a:rPr lang="id-ID" sz="1100" baseline="0"/>
            <a:t> ( Jika dikosongkan akan dikembalikan )</a:t>
          </a:r>
        </a:p>
        <a:p>
          <a:r>
            <a:rPr lang="id-ID" sz="1100" baseline="0"/>
            <a:t>2. Format tidak boleh dikurangi atau dirubah jika dirubah akan dikembalikan</a:t>
          </a:r>
        </a:p>
        <a:p>
          <a:r>
            <a:rPr lang="id-ID" sz="1100" baseline="0"/>
            <a:t>3. Persentase Penilaian tidak boleh dirubah karna sudah menjadi  ketetapan</a:t>
          </a:r>
        </a:p>
        <a:p>
          <a:r>
            <a:rPr lang="id-ID" sz="1100" baseline="0"/>
            <a:t>4.  Jumlah realisasi pertemuan wajib diisi dengan angka karena merupakan komponen perhitungan</a:t>
          </a:r>
        </a:p>
        <a:p>
          <a:r>
            <a:rPr lang="id-ID" sz="1100" baseline="0"/>
            <a:t>5.  Daftar nilai ini wajib di kirim ke  Email:  akademik.stmikl2017@gmail.com dan dicetak lalu diserahkan ke akademik</a:t>
          </a:r>
        </a:p>
        <a:p>
          <a:r>
            <a:rPr lang="id-ID" sz="1100" baseline="0"/>
            <a:t>5. Sebelum mencetak  dan mengirim daftar nilai ini mohon keterangan ini dihapus</a:t>
          </a:r>
        </a:p>
        <a:p>
          <a:r>
            <a:rPr lang="id-ID" sz="1100" baseline="0"/>
            <a:t>6. Nilai yang belum dikumpulkan dari batas yang sudah ditentukan maka nilai akan diberikan sama pihak akademik dengan nilai disama ratakan</a:t>
          </a:r>
        </a:p>
        <a:p>
          <a:r>
            <a:rPr lang="id-ID" sz="1100" baseline="0"/>
            <a:t>7. grade dan total nilai sudah di masukkan rumus jadi tidak perlu hitung manual</a:t>
          </a:r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I9" sqref="I9:N9"/>
    </sheetView>
  </sheetViews>
  <sheetFormatPr defaultRowHeight="15" x14ac:dyDescent="0.25"/>
  <cols>
    <col min="1" max="1" width="4.5703125" customWidth="1"/>
    <col min="2" max="2" width="13.28515625" customWidth="1"/>
    <col min="3" max="3" width="15.7109375" customWidth="1"/>
    <col min="10" max="12" width="5.7109375" customWidth="1"/>
    <col min="13" max="13" width="3.42578125" customWidth="1"/>
  </cols>
  <sheetData>
    <row r="1" spans="1:17" x14ac:dyDescent="0.25">
      <c r="A1" s="1"/>
      <c r="B1" s="2"/>
      <c r="C1" s="3"/>
      <c r="D1" s="3"/>
      <c r="E1" s="3"/>
      <c r="F1" s="2"/>
      <c r="G1" s="3"/>
      <c r="H1" s="3"/>
      <c r="I1" s="3"/>
      <c r="J1" s="32" t="s">
        <v>49</v>
      </c>
      <c r="K1" s="32"/>
      <c r="L1" s="32"/>
      <c r="M1" s="32"/>
      <c r="N1" s="32"/>
      <c r="O1" s="32"/>
    </row>
    <row r="2" spans="1:17" ht="18.75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7" ht="18.75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7" ht="18.75" x14ac:dyDescent="0.2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7" ht="15.75" thickBo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7" ht="11.25" customHeight="1" thickTop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7" ht="18.75" x14ac:dyDescent="0.3">
      <c r="A7" s="31" t="s">
        <v>48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7" x14ac:dyDescent="0.25">
      <c r="A8" s="24" t="s">
        <v>4</v>
      </c>
      <c r="B8" s="24"/>
      <c r="C8" s="4" t="s">
        <v>5</v>
      </c>
      <c r="D8" s="4"/>
      <c r="G8" s="24" t="s">
        <v>43</v>
      </c>
      <c r="H8" s="24"/>
      <c r="I8" s="36"/>
      <c r="J8" s="36"/>
      <c r="K8" s="36"/>
      <c r="L8" s="36"/>
      <c r="M8" s="36"/>
      <c r="N8" s="36"/>
    </row>
    <row r="9" spans="1:17" x14ac:dyDescent="0.25">
      <c r="A9" s="24" t="s">
        <v>7</v>
      </c>
      <c r="B9" s="24"/>
      <c r="C9" s="4" t="s">
        <v>41</v>
      </c>
      <c r="D9" s="4"/>
      <c r="G9" s="24" t="s">
        <v>42</v>
      </c>
      <c r="H9" s="24"/>
      <c r="I9" s="37">
        <v>16</v>
      </c>
      <c r="J9" s="37"/>
      <c r="K9" s="37"/>
      <c r="L9" s="37"/>
      <c r="M9" s="37"/>
      <c r="N9" s="37"/>
    </row>
    <row r="10" spans="1:17" x14ac:dyDescent="0.25">
      <c r="A10" s="24" t="s">
        <v>6</v>
      </c>
      <c r="B10" s="24"/>
      <c r="C10" s="4" t="s">
        <v>41</v>
      </c>
      <c r="D10" s="4"/>
      <c r="G10" s="14"/>
      <c r="H10" s="14"/>
      <c r="I10" s="4"/>
      <c r="J10" s="4"/>
      <c r="K10" s="4"/>
      <c r="L10" s="4"/>
      <c r="M10" s="4"/>
    </row>
    <row r="11" spans="1:17" x14ac:dyDescent="0.25">
      <c r="A11" s="5"/>
      <c r="B11" s="5"/>
      <c r="C11" s="6"/>
      <c r="D11" s="6"/>
      <c r="E11" s="5"/>
      <c r="F11" s="5"/>
      <c r="G11" s="6"/>
      <c r="H11" s="6"/>
      <c r="I11" s="6"/>
      <c r="J11" s="6"/>
      <c r="K11" s="6"/>
    </row>
    <row r="12" spans="1:17" ht="15" customHeight="1" x14ac:dyDescent="0.25">
      <c r="A12" s="38" t="s">
        <v>8</v>
      </c>
      <c r="B12" s="38" t="s">
        <v>9</v>
      </c>
      <c r="C12" s="38" t="s">
        <v>10</v>
      </c>
      <c r="D12" s="33" t="s">
        <v>11</v>
      </c>
      <c r="E12" s="34"/>
      <c r="F12" s="34"/>
      <c r="G12" s="34"/>
      <c r="H12" s="34"/>
      <c r="I12" s="35"/>
      <c r="J12" s="28" t="s">
        <v>53</v>
      </c>
      <c r="K12" s="25" t="s">
        <v>54</v>
      </c>
      <c r="L12" s="25" t="s">
        <v>55</v>
      </c>
      <c r="M12" s="7"/>
      <c r="N12" s="7"/>
      <c r="O12" s="7"/>
    </row>
    <row r="13" spans="1:17" ht="22.5" customHeight="1" x14ac:dyDescent="0.25">
      <c r="A13" s="38"/>
      <c r="B13" s="38"/>
      <c r="C13" s="38"/>
      <c r="D13" s="8" t="s">
        <v>12</v>
      </c>
      <c r="E13" s="8" t="s">
        <v>56</v>
      </c>
      <c r="F13" s="8" t="s">
        <v>13</v>
      </c>
      <c r="G13" s="9" t="s">
        <v>14</v>
      </c>
      <c r="H13" s="9" t="s">
        <v>15</v>
      </c>
      <c r="I13" s="9" t="s">
        <v>16</v>
      </c>
      <c r="J13" s="29"/>
      <c r="K13" s="26"/>
      <c r="L13" s="26"/>
      <c r="M13" s="7"/>
      <c r="N13" s="7"/>
      <c r="O13" s="7"/>
    </row>
    <row r="14" spans="1:17" ht="18.75" customHeight="1" x14ac:dyDescent="0.25">
      <c r="A14" s="38"/>
      <c r="B14" s="38"/>
      <c r="C14" s="38"/>
      <c r="D14" s="10">
        <v>0.1</v>
      </c>
      <c r="E14" s="10">
        <v>0.05</v>
      </c>
      <c r="F14" s="10">
        <v>0.2</v>
      </c>
      <c r="G14" s="10">
        <v>0.1</v>
      </c>
      <c r="H14" s="10">
        <v>0.25</v>
      </c>
      <c r="I14" s="10">
        <v>0.3</v>
      </c>
      <c r="J14" s="30"/>
      <c r="K14" s="27"/>
      <c r="L14" s="27"/>
      <c r="M14" s="7"/>
      <c r="N14" s="11" t="s">
        <v>17</v>
      </c>
      <c r="O14" s="11" t="s">
        <v>18</v>
      </c>
      <c r="Q14" s="20"/>
    </row>
    <row r="15" spans="1:17" ht="15.75" x14ac:dyDescent="0.25">
      <c r="A15" s="16">
        <v>1</v>
      </c>
      <c r="B15" s="17">
        <v>12322</v>
      </c>
      <c r="C15" s="17" t="s">
        <v>45</v>
      </c>
      <c r="D15" s="16">
        <v>16</v>
      </c>
      <c r="E15" s="16">
        <v>100</v>
      </c>
      <c r="F15" s="16">
        <v>100</v>
      </c>
      <c r="G15" s="16">
        <v>100</v>
      </c>
      <c r="H15" s="16">
        <v>100</v>
      </c>
      <c r="I15" s="16">
        <v>100</v>
      </c>
      <c r="J15" s="21" t="str">
        <f>IF(L15&gt;=85,"A",IF(L15&gt;=80,"A-",IF(L15&gt;=74,"B+",IF(L15&gt;=67,"B",IF(L15&gt;=60,"B-",IF(L15&gt;=54,"C+",IF(L15&gt;=47,"C",IF(L15&gt;=40,"C-",IF(L15&gt;=35,"D",IF(L15&gt;0,"E",IF(L15=0,"F")))))))))))</f>
        <v>A</v>
      </c>
      <c r="K15" s="21" t="str">
        <f>IF(J15="A","4.00",IF(J15="A-","3.75",IF(J15="B+","3.50",IF(J15="B","3.25",IF(J15="B-","3.00",IF(J15="C+","2.75",IF(J15="C","2.50",IF(J15="C-","2.00",IF(J15="D","1.00",IF(J15="E","0.00",IF(J15="F","0.00")))))))))))</f>
        <v>4.00</v>
      </c>
      <c r="L15" s="21">
        <f>SUM(((D15/$I$9*100)*$D$14)+(E15*$E$14)+(F15*$F$14)+(G15*$G$14)+(H15*$H$14)+(I15*$I$14))</f>
        <v>100</v>
      </c>
      <c r="N15" s="12" t="s">
        <v>19</v>
      </c>
      <c r="O15" s="12" t="s">
        <v>20</v>
      </c>
    </row>
    <row r="16" spans="1:17" ht="15.75" x14ac:dyDescent="0.25">
      <c r="A16" s="16">
        <v>2</v>
      </c>
      <c r="B16" s="18">
        <v>123445</v>
      </c>
      <c r="C16" s="18" t="s">
        <v>46</v>
      </c>
      <c r="D16" s="16">
        <v>16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21" t="str">
        <f t="shared" ref="J16:J18" si="0">IF(L16&gt;=85,"A",IF(L16&gt;=80,"A-",IF(L16&gt;=74,"B+",IF(L16&gt;=67,"B",IF(L16&gt;=60,"B-",IF(L16&gt;=54,"C+",IF(L16&gt;=47,"C",IF(L16&gt;=40,"C-",IF(L16&gt;=35,"D",IF(L16&gt;0,"E",IF(L16=0,"F")))))))))))</f>
        <v>A</v>
      </c>
      <c r="K16" s="21" t="str">
        <f t="shared" ref="K16:K18" si="1">IF(J16="A","4.00",IF(J16="A-","3.75",IF(J16="B+","3.50",IF(J16="B","3.25",IF(J16="B-","3.00",IF(J16="C+","2.75",IF(J16="C","2.50",IF(J16="C-","2.00",IF(J16="D","1.00",IF(J16="E","0.00",IF(J16="F","0.00")))))))))))</f>
        <v>4.00</v>
      </c>
      <c r="L16" s="21">
        <f>SUM(((D16/$I$9*100)*$D$14)+(E16*$E$14)+(F16*$F$14)+(G16*$G$14)+(H16*$H$14)+(I16*$I$14))</f>
        <v>100</v>
      </c>
      <c r="N16" s="12" t="s">
        <v>21</v>
      </c>
      <c r="O16" s="12" t="s">
        <v>22</v>
      </c>
    </row>
    <row r="17" spans="1:15" ht="15.75" x14ac:dyDescent="0.25">
      <c r="A17" s="16">
        <v>3</v>
      </c>
      <c r="B17" s="18">
        <v>1234</v>
      </c>
      <c r="C17" s="18" t="s">
        <v>47</v>
      </c>
      <c r="D17" s="16">
        <v>16</v>
      </c>
      <c r="E17" s="16">
        <v>100</v>
      </c>
      <c r="F17" s="16">
        <v>100</v>
      </c>
      <c r="G17" s="16">
        <v>100</v>
      </c>
      <c r="H17" s="16">
        <v>100</v>
      </c>
      <c r="I17" s="16">
        <v>100</v>
      </c>
      <c r="J17" s="21" t="str">
        <f t="shared" si="0"/>
        <v>A</v>
      </c>
      <c r="K17" s="21" t="str">
        <f t="shared" si="1"/>
        <v>4.00</v>
      </c>
      <c r="L17" s="21">
        <f>SUM(((D17/$I$9*100)*$D$14)+(E17*$E$14)+(F17*$F$14)+(G17*$G$14)+(H17*$H$14)+(I17*$I$14))</f>
        <v>100</v>
      </c>
      <c r="N17" s="12" t="s">
        <v>23</v>
      </c>
      <c r="O17" s="12" t="s">
        <v>24</v>
      </c>
    </row>
    <row r="18" spans="1:15" ht="15.75" x14ac:dyDescent="0.25">
      <c r="A18" s="16" t="s">
        <v>44</v>
      </c>
      <c r="B18" s="18" t="s">
        <v>44</v>
      </c>
      <c r="C18" s="18" t="s">
        <v>44</v>
      </c>
      <c r="D18" s="16">
        <v>16</v>
      </c>
      <c r="E18" s="16">
        <v>100</v>
      </c>
      <c r="F18" s="16">
        <v>100</v>
      </c>
      <c r="G18" s="16">
        <v>100</v>
      </c>
      <c r="H18" s="16">
        <v>100</v>
      </c>
      <c r="I18" s="16">
        <v>100</v>
      </c>
      <c r="J18" s="21" t="str">
        <f t="shared" si="0"/>
        <v>A</v>
      </c>
      <c r="K18" s="21" t="str">
        <f t="shared" si="1"/>
        <v>4.00</v>
      </c>
      <c r="L18" s="21">
        <f>SUM(((D18/$I$9*100)*$D$14)+(E18*$E$14)+(F18*$F$14)+(G18*$G$14)+(H18*$H$14)+(I18*$I$14))</f>
        <v>100</v>
      </c>
      <c r="N18" s="12" t="s">
        <v>25</v>
      </c>
      <c r="O18" s="12" t="s">
        <v>26</v>
      </c>
    </row>
    <row r="19" spans="1:15" ht="15.75" x14ac:dyDescent="0.25">
      <c r="A19" s="15"/>
      <c r="B19" s="18"/>
      <c r="C19" s="18"/>
      <c r="D19" s="15"/>
      <c r="E19" s="15"/>
      <c r="F19" s="15"/>
      <c r="G19" s="15"/>
      <c r="H19" s="15"/>
      <c r="I19" s="15"/>
      <c r="J19" s="22"/>
      <c r="K19" s="22"/>
      <c r="L19" s="22"/>
      <c r="N19" s="12" t="s">
        <v>27</v>
      </c>
      <c r="O19" s="12" t="s">
        <v>28</v>
      </c>
    </row>
    <row r="20" spans="1:15" ht="15.75" x14ac:dyDescent="0.25">
      <c r="A20" s="15"/>
      <c r="B20" s="18"/>
      <c r="C20" s="18"/>
      <c r="D20" s="15"/>
      <c r="E20" s="15"/>
      <c r="F20" s="15"/>
      <c r="G20" s="15"/>
      <c r="H20" s="15"/>
      <c r="I20" s="15"/>
      <c r="J20" s="22"/>
      <c r="K20" s="22"/>
      <c r="L20" s="22"/>
      <c r="N20" s="12" t="s">
        <v>29</v>
      </c>
      <c r="O20" s="12" t="s">
        <v>30</v>
      </c>
    </row>
    <row r="21" spans="1:15" ht="15.75" x14ac:dyDescent="0.25">
      <c r="A21" s="15"/>
      <c r="B21" s="18"/>
      <c r="C21" s="18"/>
      <c r="D21" s="15"/>
      <c r="E21" s="15"/>
      <c r="F21" s="15"/>
      <c r="G21" s="15"/>
      <c r="H21" s="15"/>
      <c r="I21" s="15"/>
      <c r="J21" s="22"/>
      <c r="K21" s="22"/>
      <c r="L21" s="22"/>
      <c r="N21" s="12" t="s">
        <v>31</v>
      </c>
      <c r="O21" s="12" t="s">
        <v>32</v>
      </c>
    </row>
    <row r="22" spans="1:15" ht="15.75" x14ac:dyDescent="0.25">
      <c r="A22" s="15"/>
      <c r="B22" s="18"/>
      <c r="C22" s="18"/>
      <c r="D22" s="15"/>
      <c r="E22" s="15"/>
      <c r="F22" s="15"/>
      <c r="G22" s="15"/>
      <c r="H22" s="15"/>
      <c r="I22" s="15"/>
      <c r="J22" s="22"/>
      <c r="K22" s="22"/>
      <c r="L22" s="22"/>
      <c r="N22" s="12" t="s">
        <v>33</v>
      </c>
      <c r="O22" s="12" t="s">
        <v>34</v>
      </c>
    </row>
    <row r="23" spans="1:15" ht="15.75" x14ac:dyDescent="0.25">
      <c r="A23" s="15"/>
      <c r="B23" s="18"/>
      <c r="C23" s="18"/>
      <c r="D23" s="15"/>
      <c r="E23" s="15"/>
      <c r="F23" s="15"/>
      <c r="G23" s="15"/>
      <c r="H23" s="15"/>
      <c r="I23" s="15"/>
      <c r="J23" s="22"/>
      <c r="K23" s="22"/>
      <c r="L23" s="22"/>
      <c r="N23" s="12" t="s">
        <v>35</v>
      </c>
      <c r="O23" s="12" t="s">
        <v>36</v>
      </c>
    </row>
    <row r="24" spans="1:15" ht="15.75" x14ac:dyDescent="0.25">
      <c r="A24" s="15"/>
      <c r="B24" s="18"/>
      <c r="C24" s="18"/>
      <c r="D24" s="15"/>
      <c r="E24" s="15"/>
      <c r="F24" s="15"/>
      <c r="G24" s="15"/>
      <c r="H24" s="15"/>
      <c r="I24" s="15"/>
      <c r="J24" s="22"/>
      <c r="K24" s="22"/>
      <c r="L24" s="22"/>
      <c r="N24" s="12" t="s">
        <v>37</v>
      </c>
      <c r="O24" s="12" t="s">
        <v>38</v>
      </c>
    </row>
    <row r="25" spans="1:15" ht="15.75" x14ac:dyDescent="0.25">
      <c r="A25" s="15"/>
      <c r="B25" s="18"/>
      <c r="C25" s="18"/>
      <c r="D25" s="15"/>
      <c r="E25" s="15"/>
      <c r="F25" s="15"/>
      <c r="G25" s="15"/>
      <c r="H25" s="15"/>
      <c r="I25" s="15"/>
      <c r="J25" s="22"/>
      <c r="K25" s="22"/>
      <c r="L25" s="22"/>
      <c r="N25" s="12">
        <v>0</v>
      </c>
      <c r="O25" s="13" t="s">
        <v>39</v>
      </c>
    </row>
    <row r="26" spans="1:15" ht="15.75" x14ac:dyDescent="0.25">
      <c r="A26" s="15"/>
      <c r="B26" s="18"/>
      <c r="C26" s="18"/>
      <c r="D26" s="15"/>
      <c r="E26" s="15"/>
      <c r="F26" s="15"/>
      <c r="G26" s="15"/>
      <c r="H26" s="15"/>
      <c r="I26" s="15"/>
      <c r="J26" s="22"/>
      <c r="K26" s="22"/>
      <c r="L26" s="22"/>
      <c r="N26" s="12">
        <v>0</v>
      </c>
      <c r="O26" s="13" t="s">
        <v>40</v>
      </c>
    </row>
    <row r="27" spans="1:15" x14ac:dyDescent="0.25">
      <c r="A27" s="15"/>
      <c r="B27" s="18"/>
      <c r="C27" s="18"/>
      <c r="D27" s="15"/>
      <c r="E27" s="15"/>
      <c r="F27" s="15"/>
      <c r="G27" s="15"/>
      <c r="H27" s="15"/>
      <c r="I27" s="15"/>
      <c r="J27" s="22"/>
      <c r="K27" s="22"/>
      <c r="L27" s="22"/>
    </row>
    <row r="28" spans="1:15" x14ac:dyDescent="0.25">
      <c r="A28" s="15"/>
      <c r="B28" s="18"/>
      <c r="C28" s="18"/>
      <c r="D28" s="15"/>
      <c r="E28" s="15"/>
      <c r="F28" s="15"/>
      <c r="G28" s="15"/>
      <c r="H28" s="15"/>
      <c r="I28" s="15"/>
      <c r="J28" s="22"/>
      <c r="K28" s="22"/>
      <c r="L28" s="22"/>
    </row>
    <row r="29" spans="1:15" x14ac:dyDescent="0.25">
      <c r="A29" s="15"/>
      <c r="B29" s="18"/>
      <c r="C29" s="18"/>
      <c r="D29" s="15"/>
      <c r="E29" s="15"/>
      <c r="F29" s="15"/>
      <c r="G29" s="15"/>
      <c r="H29" s="15"/>
      <c r="I29" s="15"/>
      <c r="J29" s="22"/>
      <c r="K29" s="22"/>
      <c r="L29" s="22"/>
    </row>
    <row r="30" spans="1:15" x14ac:dyDescent="0.25">
      <c r="A30" s="15"/>
      <c r="B30" s="18"/>
      <c r="C30" s="18"/>
      <c r="D30" s="15"/>
      <c r="E30" s="15"/>
      <c r="F30" s="15"/>
      <c r="G30" s="15"/>
      <c r="H30" s="15"/>
      <c r="I30" s="15"/>
      <c r="J30" s="22"/>
      <c r="K30" s="22"/>
      <c r="L30" s="22"/>
    </row>
    <row r="31" spans="1:15" x14ac:dyDescent="0.25">
      <c r="A31" s="15"/>
      <c r="B31" s="18"/>
      <c r="C31" s="18"/>
      <c r="D31" s="15"/>
      <c r="E31" s="15"/>
      <c r="F31" s="15"/>
      <c r="G31" s="15"/>
      <c r="H31" s="15"/>
      <c r="I31" s="15"/>
      <c r="J31" s="22"/>
      <c r="K31" s="22"/>
      <c r="L31" s="22"/>
    </row>
    <row r="32" spans="1:15" x14ac:dyDescent="0.25">
      <c r="A32" s="15"/>
      <c r="B32" s="18"/>
      <c r="C32" s="18"/>
      <c r="D32" s="15"/>
      <c r="E32" s="15"/>
      <c r="F32" s="15"/>
      <c r="G32" s="15"/>
      <c r="H32" s="15"/>
      <c r="I32" s="15"/>
      <c r="J32" s="22"/>
      <c r="K32" s="22"/>
      <c r="L32" s="22"/>
    </row>
    <row r="33" spans="1:12" x14ac:dyDescent="0.25">
      <c r="A33" s="15"/>
      <c r="B33" s="18"/>
      <c r="C33" s="18"/>
      <c r="D33" s="15"/>
      <c r="E33" s="15"/>
      <c r="F33" s="15"/>
      <c r="G33" s="15"/>
      <c r="H33" s="15"/>
      <c r="I33" s="15"/>
      <c r="J33" s="22"/>
      <c r="K33" s="22"/>
      <c r="L33" s="22"/>
    </row>
    <row r="34" spans="1:12" x14ac:dyDescent="0.25">
      <c r="A34" s="15"/>
      <c r="B34" s="18"/>
      <c r="C34" s="18"/>
      <c r="D34" s="15"/>
      <c r="E34" s="15"/>
      <c r="F34" s="15"/>
      <c r="G34" s="15"/>
      <c r="H34" s="15"/>
      <c r="I34" s="15"/>
      <c r="J34" s="22"/>
      <c r="K34" s="22"/>
      <c r="L34" s="22"/>
    </row>
    <row r="35" spans="1:12" x14ac:dyDescent="0.25">
      <c r="A35" s="15"/>
      <c r="B35" s="18"/>
      <c r="C35" s="18"/>
      <c r="D35" s="15"/>
      <c r="E35" s="15"/>
      <c r="F35" s="15"/>
      <c r="G35" s="15"/>
      <c r="H35" s="15"/>
      <c r="I35" s="15"/>
      <c r="J35" s="22"/>
      <c r="K35" s="22"/>
      <c r="L35" s="22"/>
    </row>
    <row r="36" spans="1:12" x14ac:dyDescent="0.25">
      <c r="A36" s="15"/>
      <c r="B36" s="18"/>
      <c r="C36" s="18"/>
      <c r="D36" s="15"/>
      <c r="E36" s="15"/>
      <c r="F36" s="15"/>
      <c r="G36" s="15"/>
      <c r="H36" s="15"/>
      <c r="I36" s="15"/>
      <c r="J36" s="22"/>
      <c r="K36" s="22"/>
      <c r="L36" s="22"/>
    </row>
    <row r="38" spans="1:12" x14ac:dyDescent="0.25">
      <c r="I38" t="s">
        <v>50</v>
      </c>
    </row>
    <row r="39" spans="1:12" x14ac:dyDescent="0.25">
      <c r="I39" t="s">
        <v>51</v>
      </c>
    </row>
    <row r="43" spans="1:12" x14ac:dyDescent="0.25">
      <c r="I43" t="s">
        <v>52</v>
      </c>
    </row>
  </sheetData>
  <mergeCells count="20">
    <mergeCell ref="J1:O1"/>
    <mergeCell ref="D12:I12"/>
    <mergeCell ref="I8:N8"/>
    <mergeCell ref="I9:N9"/>
    <mergeCell ref="A9:B9"/>
    <mergeCell ref="G9:H9"/>
    <mergeCell ref="A12:A14"/>
    <mergeCell ref="B12:B14"/>
    <mergeCell ref="C12:C14"/>
    <mergeCell ref="A2:O2"/>
    <mergeCell ref="A3:O3"/>
    <mergeCell ref="A4:O4"/>
    <mergeCell ref="A5:O5"/>
    <mergeCell ref="A8:B8"/>
    <mergeCell ref="G8:H8"/>
    <mergeCell ref="K12:K14"/>
    <mergeCell ref="J12:J14"/>
    <mergeCell ref="L12:L14"/>
    <mergeCell ref="A10:B10"/>
    <mergeCell ref="A7:O7"/>
  </mergeCells>
  <printOptions horizontalCentered="1"/>
  <pageMargins left="0.19685039370078741" right="0.19685039370078741" top="0.19685039370078741" bottom="0.19685039370078741" header="0.19685039370078741" footer="0.19685039370078741"/>
  <pageSetup paperSize="256" scale="8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PD-DIKTI FEEDER</dc:creator>
  <cp:lastModifiedBy>Windows User</cp:lastModifiedBy>
  <cp:lastPrinted>2017-07-04T07:07:41Z</cp:lastPrinted>
  <dcterms:created xsi:type="dcterms:W3CDTF">2017-07-04T06:34:56Z</dcterms:created>
  <dcterms:modified xsi:type="dcterms:W3CDTF">2018-01-12T07:48:32Z</dcterms:modified>
</cp:coreProperties>
</file>